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-信義房屋社區一家\2018-16-2018獲獎單位結案-給信義\"/>
    </mc:Choice>
  </mc:AlternateContent>
  <xr:revisionPtr revIDLastSave="0" documentId="8_{70E22FB2-AF46-42BB-B5C6-8E6D362B58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<sst xmlns="http://schemas.openxmlformats.org/spreadsheetml/2006/main" count="29" uniqueCount="28">
  <si>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</si>
  <si>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</si>
  <si>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</si>
  <si>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</si>
  <si>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</si>
  <si>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</si>
  <si>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</si>
  <si>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</si>
  <si>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</si>
  <si>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</si>
  <si>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</si>
  <si>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</si>
  <si>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</si>
  <si>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</si>
  <si>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</si>
  <si>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</si>
  <si>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</si>
  <si>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</si>
  <si>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</si>
  <si>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</si>
  <si>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</si>
  <si>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</si>
  <si>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</si>
  <si>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</si>
  <si>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</si>
  <si>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新臺幣貳萬參仟壹佰元整</t>
    </r>
    <r>
      <rPr>
        <b/>
        <sz val="12"/>
        <color indexed="8"/>
        <rFont val="Times New Roman"/>
        <family val="1"/>
      </rPr>
      <t>($23,100)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</si>
  <si>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信義房屋股份有限公司</t>
    <phoneticPr fontId="5" type="noConversion"/>
  </si>
  <si>
    <t>□臨時工資 □車馬費 █社區一家-2018尾款 □其他_____________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</si>
</sst>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176" fontId="26" fillId="0" borderId="4" xfId="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left" vertical="center" wrapText="1" indent="1"/>
    </xf>
    <xf numFmtId="0" fontId="26" fillId="0" borderId="8" xfId="0" applyFont="1" applyFill="1" applyBorder="1" applyAlignment="1">
      <alignment horizontal="left" vertical="center" wrapText="1" inden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0" xfId="0" applyFont="1" applyFill="1" applyBorder="1" applyAlignment="1">
      <alignment horizontal="left" vertical="center" wrapText="1" indent="1"/>
    </xf>
    <xf numFmtId="0" fontId="26" fillId="0" borderId="5" xfId="0" applyFont="1" applyFill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0" fontId="26" fillId="0" borderId="4" xfId="0" applyFont="1" applyFill="1" applyBorder="1" applyAlignment="1">
      <alignment horizontal="left" vertical="center" wrapText="1" indent="1"/>
    </xf>
    <xf numFmtId="0" fontId="26" fillId="0" borderId="3" xfId="0" applyFont="1" applyFill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R5" sqref="R5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65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4.25" customHeight="1"/>
    <row r="3" spans="1:15" s="3" customFormat="1" ht="30">
      <c r="A3" s="67" t="s">
        <v>15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4" t="s">
        <v>0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</row>
    <row r="6" spans="1:15" s="3" customFormat="1" ht="38.25" customHeight="1" thickBot="1">
      <c r="A6" s="60" t="s">
        <v>1</v>
      </c>
      <c r="B6" s="61"/>
      <c r="C6" s="69" t="s">
        <v>27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s="3" customFormat="1" ht="38.25" customHeight="1" thickBot="1">
      <c r="A7" s="60" t="s">
        <v>2</v>
      </c>
      <c r="B7" s="61"/>
      <c r="C7" s="62" t="s">
        <v>3</v>
      </c>
      <c r="D7" s="63"/>
      <c r="E7" s="64">
        <f>B9</f>
        <v>23099</v>
      </c>
      <c r="F7" s="64"/>
      <c r="G7" s="64"/>
      <c r="H7" s="64"/>
      <c r="I7" s="64"/>
      <c r="J7" s="64"/>
      <c r="K7" s="6" t="s">
        <v>4</v>
      </c>
      <c r="L7" s="7"/>
      <c r="M7" s="6"/>
      <c r="N7" s="6"/>
      <c r="O7" s="8"/>
    </row>
    <row r="8" spans="1:15" ht="42" customHeight="1" thickBot="1">
      <c r="A8" s="28" t="s">
        <v>16</v>
      </c>
      <c r="B8" s="29"/>
      <c r="C8" s="29"/>
      <c r="D8" s="29"/>
      <c r="E8" s="30"/>
      <c r="F8" s="28" t="s">
        <v>17</v>
      </c>
      <c r="G8" s="29"/>
      <c r="H8" s="30"/>
      <c r="I8" s="28" t="s">
        <v>24</v>
      </c>
      <c r="J8" s="29"/>
      <c r="K8" s="30"/>
      <c r="L8" s="28" t="s">
        <v>14</v>
      </c>
      <c r="M8" s="29"/>
      <c r="N8" s="29"/>
      <c r="O8" s="30"/>
    </row>
    <row r="9" spans="1:15" s="11" customFormat="1" ht="44.25" customHeight="1" thickBot="1">
      <c r="A9" s="9"/>
      <c r="B9" s="31">
        <v>23099</v>
      </c>
      <c r="C9" s="31"/>
      <c r="D9" s="31"/>
      <c r="E9" s="10"/>
      <c r="F9" s="32">
        <f>ROUND(IF(B9*5%&gt;2000,B9*5%,0),0)</f>
        <v>0</v>
      </c>
      <c r="G9" s="33"/>
      <c r="H9" s="34"/>
      <c r="I9" s="32">
        <f>ROUND(IF(B9&gt;=23100,B9*1.91%,0),0)</f>
        <v>0</v>
      </c>
      <c r="J9" s="33"/>
      <c r="K9" s="34"/>
      <c r="L9" s="32">
        <f>ROUND(B9-F9-I9,0)</f>
        <v>23099</v>
      </c>
      <c r="M9" s="33"/>
      <c r="N9" s="33"/>
      <c r="O9" s="34"/>
    </row>
    <row r="10" spans="1:15" ht="18" customHeight="1">
      <c r="A10" s="35" t="s">
        <v>18</v>
      </c>
      <c r="B10" s="36"/>
      <c r="C10" s="36"/>
      <c r="D10" s="36"/>
      <c r="E10" s="36"/>
      <c r="F10" s="36"/>
      <c r="G10" s="36"/>
      <c r="H10" s="36"/>
      <c r="I10" s="37" t="s">
        <v>19</v>
      </c>
      <c r="J10" s="38"/>
      <c r="K10" s="39"/>
      <c r="L10" s="46"/>
      <c r="M10" s="47"/>
      <c r="N10" s="47"/>
      <c r="O10" s="48"/>
    </row>
    <row r="11" spans="1:15" ht="19.5" customHeight="1">
      <c r="A11" s="55" t="s">
        <v>26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5" ht="27" customHeight="1" thickBot="1">
      <c r="A12" s="57" t="s">
        <v>5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5" s="11" customFormat="1" ht="26.25" customHeight="1" thickBot="1">
      <c r="A13" s="18" t="s">
        <v>6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7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5" ht="33" customHeight="1" thickBot="1">
      <c r="A15" s="15" t="s">
        <v>8</v>
      </c>
      <c r="B15" s="24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7.25" customHeight="1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72.75" customHeight="1">
      <c r="A20" s="27" t="s">
        <v>25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>
      <c r="A21" s="16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2015-07-07T02:40:01Z</cp:lastPrinted>
  <dcterms:created xsi:type="dcterms:W3CDTF">2015-06-29T03:53:41Z</dcterms:created>
  <dcterms:modified xsi:type="dcterms:W3CDTF">2019-11-28T05:13:40Z</dcterms:modified>
</cp:coreProperties>
</file>