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-信義房屋社區一家\2019-15-2019單位結案資料\"/>
    </mc:Choice>
  </mc:AlternateContent>
  <xr:revisionPtr revIDLastSave="0" documentId="8_{220C9F5C-4B2E-4BF4-A390-7CEF0993E3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<sst xmlns="http://schemas.openxmlformats.org/spreadsheetml/2006/main" count="29" uniqueCount="29">
  <si>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</si>
  <si>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</si>
  <si>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</si>
  <si>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</si>
  <si>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</si>
  <si>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</si>
  <si>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</si>
  <si>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</si>
  <si>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</si>
  <si>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</si>
  <si>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</si>
  <si>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</si>
  <si>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</si>
  <si>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</si>
  <si>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</si>
  <si>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</si>
  <si>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</si>
  <si>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</si>
  <si>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</si>
  <si>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</si>
  <si>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</si>
  <si>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</si>
  <si>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</si>
  <si>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</si>
  <si>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</si>
  <si>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</si>
  <si>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</si>
  <si>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新臺幣貳萬伍仟貳佰伍拾元整</t>
    </r>
    <r>
      <rPr>
        <b/>
        <sz val="12"/>
        <color indexed="8"/>
        <rFont val="Times New Roman"/>
        <family val="1"/>
      </rPr>
      <t>($25,250)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</si>
  <si>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□臨時工資 □車馬費 ▓社區一家-2019尾款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</si>
</sst>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 indent="1"/>
    </xf>
    <xf numFmtId="0" fontId="26" fillId="0" borderId="8" xfId="0" applyFont="1" applyFill="1" applyBorder="1" applyAlignment="1">
      <alignment horizontal="left" vertical="center" wrapText="1" inden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vertical="center" wrapText="1" indent="1"/>
    </xf>
    <xf numFmtId="0" fontId="26" fillId="0" borderId="5" xfId="0" applyFont="1" applyFill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26" fillId="0" borderId="3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workbookViewId="0">
      <selection activeCell="C6" sqref="C6:O6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4.25" customHeight="1"/>
    <row r="3" spans="1:15" s="3" customFormat="1" ht="30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0" t="s">
        <v>0</v>
      </c>
      <c r="B5" s="21"/>
      <c r="C5" s="2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1"/>
    </row>
    <row r="6" spans="1:15" ht="38.25" customHeight="1" thickBot="1">
      <c r="A6" s="20" t="s">
        <v>1</v>
      </c>
      <c r="B6" s="21"/>
      <c r="C6" s="69" t="s">
        <v>28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s="68" customFormat="1" ht="38.25" customHeight="1" thickBot="1">
      <c r="A7" s="23" t="s">
        <v>2</v>
      </c>
      <c r="B7" s="64"/>
      <c r="C7" s="23" t="s">
        <v>3</v>
      </c>
      <c r="D7" s="24"/>
      <c r="E7" s="65">
        <f>B9</f>
        <v>0</v>
      </c>
      <c r="F7" s="65"/>
      <c r="G7" s="65"/>
      <c r="H7" s="65"/>
      <c r="I7" s="65"/>
      <c r="J7" s="65"/>
      <c r="K7" s="15" t="s">
        <v>4</v>
      </c>
      <c r="L7" s="66"/>
      <c r="M7" s="15"/>
      <c r="N7" s="15"/>
      <c r="O7" s="67"/>
    </row>
    <row r="8" spans="1:15" ht="42" customHeight="1" thickBot="1">
      <c r="A8" s="25" t="s">
        <v>16</v>
      </c>
      <c r="B8" s="26"/>
      <c r="C8" s="26"/>
      <c r="D8" s="26"/>
      <c r="E8" s="27"/>
      <c r="F8" s="25" t="s">
        <v>17</v>
      </c>
      <c r="G8" s="26"/>
      <c r="H8" s="27"/>
      <c r="I8" s="25" t="s">
        <v>26</v>
      </c>
      <c r="J8" s="26"/>
      <c r="K8" s="27"/>
      <c r="L8" s="25" t="s">
        <v>14</v>
      </c>
      <c r="M8" s="26"/>
      <c r="N8" s="26"/>
      <c r="O8" s="27"/>
    </row>
    <row r="9" spans="1:15" s="8" customFormat="1" ht="44.25" customHeight="1" thickBot="1">
      <c r="A9" s="6"/>
      <c r="B9" s="35">
        <v>0</v>
      </c>
      <c r="C9" s="35"/>
      <c r="D9" s="35"/>
      <c r="E9" s="7"/>
      <c r="F9" s="36">
        <f>ROUND(IF(B9*5%&gt;2000,B9*5%,0),0)</f>
        <v>0</v>
      </c>
      <c r="G9" s="37"/>
      <c r="H9" s="38"/>
      <c r="I9" s="36">
        <f>ROUND(IF(B9&gt;=25250,B9*2.11%,0),0)</f>
        <v>0</v>
      </c>
      <c r="J9" s="37"/>
      <c r="K9" s="38"/>
      <c r="L9" s="36">
        <f>ROUND(B9-F9-I9,0)</f>
        <v>0</v>
      </c>
      <c r="M9" s="37"/>
      <c r="N9" s="37"/>
      <c r="O9" s="38"/>
    </row>
    <row r="10" spans="1:15" ht="18" customHeight="1">
      <c r="A10" s="39" t="s">
        <v>18</v>
      </c>
      <c r="B10" s="40"/>
      <c r="C10" s="40"/>
      <c r="D10" s="40"/>
      <c r="E10" s="40"/>
      <c r="F10" s="40"/>
      <c r="G10" s="40"/>
      <c r="H10" s="40"/>
      <c r="I10" s="41" t="s">
        <v>19</v>
      </c>
      <c r="J10" s="42"/>
      <c r="K10" s="43"/>
      <c r="L10" s="50"/>
      <c r="M10" s="51"/>
      <c r="N10" s="51"/>
      <c r="O10" s="52"/>
    </row>
    <row r="11" spans="1:15" ht="19.5" customHeight="1">
      <c r="A11" s="59" t="s">
        <v>25</v>
      </c>
      <c r="B11" s="60"/>
      <c r="C11" s="60"/>
      <c r="D11" s="60"/>
      <c r="E11" s="60"/>
      <c r="F11" s="60"/>
      <c r="G11" s="60"/>
      <c r="H11" s="60"/>
      <c r="I11" s="44"/>
      <c r="J11" s="45"/>
      <c r="K11" s="46"/>
      <c r="L11" s="53"/>
      <c r="M11" s="54"/>
      <c r="N11" s="54"/>
      <c r="O11" s="55"/>
    </row>
    <row r="12" spans="1:15" ht="27" customHeight="1" thickBot="1">
      <c r="A12" s="61" t="s">
        <v>5</v>
      </c>
      <c r="B12" s="62"/>
      <c r="C12" s="62"/>
      <c r="D12" s="62"/>
      <c r="E12" s="62"/>
      <c r="F12" s="62"/>
      <c r="G12" s="62"/>
      <c r="H12" s="63"/>
      <c r="I12" s="47"/>
      <c r="J12" s="48"/>
      <c r="K12" s="49"/>
      <c r="L12" s="56"/>
      <c r="M12" s="57"/>
      <c r="N12" s="57"/>
      <c r="O12" s="58"/>
    </row>
    <row r="13" spans="1:15" s="8" customFormat="1" ht="26.25" customHeight="1" thickBot="1">
      <c r="A13" s="28" t="s">
        <v>6</v>
      </c>
      <c r="B13" s="29"/>
      <c r="C13" s="29"/>
      <c r="D13" s="29"/>
      <c r="E13" s="30"/>
      <c r="F13" s="9"/>
      <c r="G13" s="9"/>
      <c r="H13" s="10"/>
      <c r="I13" s="10"/>
      <c r="J13" s="10"/>
      <c r="K13" s="10"/>
      <c r="L13" s="10"/>
      <c r="M13" s="10"/>
      <c r="N13" s="10"/>
      <c r="O13" s="10"/>
    </row>
    <row r="14" spans="1:15" ht="39.75" customHeight="1" thickBot="1">
      <c r="A14" s="11" t="s">
        <v>7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</row>
    <row r="15" spans="1:15" ht="33" customHeight="1" thickBot="1">
      <c r="A15" s="12" t="s">
        <v>8</v>
      </c>
      <c r="B15" s="20" t="s">
        <v>20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spans="1:15" ht="17.25" customHeight="1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6.5">
      <c r="A17" s="13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6.5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6.5">
      <c r="A19" s="14" t="s">
        <v>12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s="13" customFormat="1" ht="72.75" customHeight="1">
      <c r="A20" s="34" t="s">
        <v>27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16.5">
      <c r="A21" s="13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6.5">
      <c r="A22" s="13" t="s">
        <v>22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6.5">
      <c r="A23" s="13" t="s">
        <v>23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6.5">
      <c r="A24" s="13" t="s">
        <v>13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吳佳榕</cp:lastModifiedBy>
  <cp:lastPrinted>2015-07-07T02:40:01Z</cp:lastPrinted>
  <dcterms:created xsi:type="dcterms:W3CDTF">2015-06-29T03:53:41Z</dcterms:created>
  <dcterms:modified xsi:type="dcterms:W3CDTF">2022-01-03T05:59:45Z</dcterms:modified>
</cp:coreProperties>
</file>