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-信義房屋社區一家\2024-15-2024單位結案\"/>
    </mc:Choice>
  </mc:AlternateContent>
  <xr:revisionPtr revIDLastSave="0" documentId="8_{80DABE8F-75EF-44B3-BE4D-B8AFD4510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<sst xmlns="http://schemas.openxmlformats.org/spreadsheetml/2006/main" count="29" uniqueCount="29">
  <si>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</si>
  <si>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</si>
  <si>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</si>
  <si>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</si>
  <si>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</si>
  <si>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</si>
  <si>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</si>
  <si>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</si>
  <si>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</si>
  <si>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</si>
  <si>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</si>
  <si>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</si>
  <si>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</si>
  <si>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</si>
  <si>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</si>
  <si>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</si>
  <si>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</si>
  <si>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</si>
  <si>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</si>
  <si>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</si>
  <si>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</si>
  <si>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</si>
  <si>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</si>
  <si>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</si>
  <si>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</si>
  <si>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</si>
  <si>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</si>
  <si>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新臺幣貳萬捌仟伍佰玖拾元整</t>
    </r>
    <r>
      <rPr>
        <b/>
        <sz val="12"/>
        <color indexed="8"/>
        <rFont val="Times New Roman"/>
        <family val="1"/>
      </rPr>
      <t>($28,590)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</si>
  <si>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r>
      <t>□臨時工資 □車馬費 ▓社區一家-2024尾款 □其他</t>
    </r>
    <r>
      <rPr>
        <b/>
        <sz val="14"/>
        <color indexed="8"/>
        <rFont val="標楷體"/>
        <family val="4"/>
        <charset val="136"/>
      </rPr>
      <t>________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</si>
</sst>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176" fontId="9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X5" sqref="X5"/>
    </sheetView>
  </sheetViews>
  <sheetFormatPr defaultColWidth="9" defaultRowHeight="29.25" customHeight="1" x14ac:dyDescent="0.3"/>
  <cols>
    <col min="1" max="1" width="6.88671875" style="1" customWidth="1"/>
    <col min="2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x14ac:dyDescent="0.3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4.25" customHeight="1" x14ac:dyDescent="0.3"/>
    <row r="3" spans="1:15" ht="30.6" x14ac:dyDescent="0.3">
      <c r="A3" s="58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4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 x14ac:dyDescent="0.35">
      <c r="A5" s="22" t="s">
        <v>0</v>
      </c>
      <c r="B5" s="24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8.25" customHeight="1" thickBot="1" x14ac:dyDescent="0.35">
      <c r="A6" s="22" t="s">
        <v>1</v>
      </c>
      <c r="B6" s="24"/>
      <c r="C6" s="60" t="s">
        <v>28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38.25" customHeight="1" thickBot="1" x14ac:dyDescent="0.35">
      <c r="A7" s="22" t="s">
        <v>2</v>
      </c>
      <c r="B7" s="24"/>
      <c r="C7" s="16" t="s">
        <v>3</v>
      </c>
      <c r="D7" s="17"/>
      <c r="E7" s="55">
        <f>B9</f>
        <v>0</v>
      </c>
      <c r="F7" s="55"/>
      <c r="G7" s="55"/>
      <c r="H7" s="55"/>
      <c r="I7" s="55"/>
      <c r="J7" s="55"/>
      <c r="K7" s="5" t="s">
        <v>4</v>
      </c>
      <c r="L7" s="6"/>
      <c r="M7" s="5"/>
      <c r="N7" s="5"/>
      <c r="O7" s="7"/>
    </row>
    <row r="8" spans="1:15" ht="42" customHeight="1" thickBot="1" x14ac:dyDescent="0.35">
      <c r="A8" s="26" t="s">
        <v>16</v>
      </c>
      <c r="B8" s="27"/>
      <c r="C8" s="27"/>
      <c r="D8" s="27"/>
      <c r="E8" s="28"/>
      <c r="F8" s="26" t="s">
        <v>17</v>
      </c>
      <c r="G8" s="27"/>
      <c r="H8" s="28"/>
      <c r="I8" s="26" t="s">
        <v>26</v>
      </c>
      <c r="J8" s="27"/>
      <c r="K8" s="28"/>
      <c r="L8" s="26" t="s">
        <v>14</v>
      </c>
      <c r="M8" s="27"/>
      <c r="N8" s="27"/>
      <c r="O8" s="28"/>
    </row>
    <row r="9" spans="1:15" ht="44.25" customHeight="1" thickBot="1" x14ac:dyDescent="0.35">
      <c r="A9" s="8"/>
      <c r="B9" s="29">
        <v>0</v>
      </c>
      <c r="C9" s="29"/>
      <c r="D9" s="29"/>
      <c r="E9" s="9"/>
      <c r="F9" s="30">
        <f>ROUND(IF(B9*5%&gt;2000,B9*5%,0),0)</f>
        <v>0</v>
      </c>
      <c r="G9" s="31"/>
      <c r="H9" s="32"/>
      <c r="I9" s="30">
        <f>ROUND(IF(B9&gt;=28590,B9*2.11%,0),0)</f>
        <v>0</v>
      </c>
      <c r="J9" s="31"/>
      <c r="K9" s="32"/>
      <c r="L9" s="30">
        <f>ROUND(B9-F9-I9,0)</f>
        <v>0</v>
      </c>
      <c r="M9" s="31"/>
      <c r="N9" s="31"/>
      <c r="O9" s="32"/>
    </row>
    <row r="10" spans="1:15" ht="18" customHeight="1" x14ac:dyDescent="0.3">
      <c r="A10" s="33" t="s">
        <v>18</v>
      </c>
      <c r="B10" s="34"/>
      <c r="C10" s="34"/>
      <c r="D10" s="34"/>
      <c r="E10" s="34"/>
      <c r="F10" s="34"/>
      <c r="G10" s="34"/>
      <c r="H10" s="34"/>
      <c r="I10" s="35" t="s">
        <v>19</v>
      </c>
      <c r="J10" s="36"/>
      <c r="K10" s="37"/>
      <c r="L10" s="44"/>
      <c r="M10" s="45"/>
      <c r="N10" s="45"/>
      <c r="O10" s="46"/>
    </row>
    <row r="11" spans="1:15" ht="19.5" customHeight="1" x14ac:dyDescent="0.3">
      <c r="A11" s="50" t="s">
        <v>25</v>
      </c>
      <c r="B11" s="51"/>
      <c r="C11" s="51"/>
      <c r="D11" s="51"/>
      <c r="E11" s="51"/>
      <c r="F11" s="51"/>
      <c r="G11" s="51"/>
      <c r="H11" s="51"/>
      <c r="I11" s="38"/>
      <c r="J11" s="39"/>
      <c r="K11" s="40"/>
      <c r="L11" s="47"/>
      <c r="M11" s="48"/>
      <c r="N11" s="48"/>
      <c r="O11" s="49"/>
    </row>
    <row r="12" spans="1:15" ht="27" customHeight="1" thickBot="1" x14ac:dyDescent="0.35">
      <c r="A12" s="52" t="s">
        <v>5</v>
      </c>
      <c r="B12" s="53"/>
      <c r="C12" s="53"/>
      <c r="D12" s="53"/>
      <c r="E12" s="53"/>
      <c r="F12" s="53"/>
      <c r="G12" s="53"/>
      <c r="H12" s="54"/>
      <c r="I12" s="41"/>
      <c r="J12" s="42"/>
      <c r="K12" s="43"/>
      <c r="L12" s="26"/>
      <c r="M12" s="27"/>
      <c r="N12" s="27"/>
      <c r="O12" s="28"/>
    </row>
    <row r="13" spans="1:15" ht="26.25" customHeight="1" thickBot="1" x14ac:dyDescent="0.35">
      <c r="A13" s="16" t="s">
        <v>6</v>
      </c>
      <c r="B13" s="17"/>
      <c r="C13" s="17"/>
      <c r="D13" s="17"/>
      <c r="E13" s="18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 x14ac:dyDescent="0.35">
      <c r="A14" s="12" t="s">
        <v>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ht="33" customHeight="1" thickBot="1" x14ac:dyDescent="0.35">
      <c r="A15" s="13" t="s">
        <v>8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7.25" customHeigh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2" x14ac:dyDescent="0.3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2" x14ac:dyDescent="0.3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2" x14ac:dyDescent="0.3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 x14ac:dyDescent="0.3">
      <c r="A20" s="25" t="s">
        <v>27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6.2" x14ac:dyDescent="0.3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2" x14ac:dyDescent="0.3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2" x14ac:dyDescent="0.3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2" x14ac:dyDescent="0.3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2025-06-30T04:18:06Z</dcterms:modified>
</cp:coreProperties>
</file>